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015868CB-34C6-4234-9A32-EEB925CDC27D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PCCUA" sheetId="1" r:id="rId1"/>
  </sheets>
  <definedNames>
    <definedName name="_xlnm._FilterDatabase" localSheetId="0" hidden="1">PCCUA!$A$13:$J$13</definedName>
    <definedName name="_xlnm.Print_Area" localSheetId="0">PCCUA!$A$1:$J$49</definedName>
    <definedName name="_xlnm.Print_Titles" localSheetId="0">PCCUA!$1:$13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4" authorId="0" shapeId="0" xr:uid="{09591F80-374A-41BA-8757-BBCC0CDE77E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UACCB, UACCHT, UACCM &amp; UAPTC have this title &amp; LIM</t>
        </r>
      </text>
    </comment>
    <comment ref="B16" authorId="0" shapeId="0" xr:uid="{8854A5AD-A5F8-456F-9A79-783374F142A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this title &amp; LIM</t>
        </r>
      </text>
    </comment>
    <comment ref="B18" authorId="0" shapeId="0" xr:uid="{9CD455E7-5EEA-4820-8A31-67AED4D311A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CCCUA, UACCB &amp; UACCM have this title &amp; LIM</t>
        </r>
      </text>
    </comment>
    <comment ref="B20" authorId="0" shapeId="0" xr:uid="{14C46727-6E21-4389-BFB4-2F0408ADA07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  <comment ref="B21" authorId="0" shapeId="0" xr:uid="{6EF7B583-138A-4CB3-8324-D11C827314E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  <comment ref="B22" authorId="0" shapeId="0" xr:uid="{29022F8B-DDDF-4339-A712-4078857C4FB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CCCUA, UACCB &amp; UACCM has this title &amp; LIM</t>
        </r>
      </text>
    </comment>
    <comment ref="B23" authorId="0" shapeId="0" xr:uid="{BD8E5131-220B-416D-AB55-BC76A375220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  <comment ref="B26" authorId="0" shapeId="0" xr:uid="{828D0E16-5C71-49B9-8A93-EDA6F84225A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CCCUA, UACCB &amp; UACCM have this title &amp; LIM</t>
        </r>
      </text>
    </comment>
    <comment ref="B29" authorId="0" shapeId="0" xr:uid="{18225EEF-38FE-4DF3-84C5-DAB09E2D979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  <comment ref="B30" authorId="0" shapeId="0" xr:uid="{CD0D01E1-CD30-424C-80B6-FFA0123097D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</commentList>
</comments>
</file>

<file path=xl/sharedStrings.xml><?xml version="1.0" encoding="utf-8"?>
<sst xmlns="http://schemas.openxmlformats.org/spreadsheetml/2006/main" count="91" uniqueCount="53">
  <si>
    <t>INST:</t>
  </si>
  <si>
    <t>Item No.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</si>
  <si>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</si>
  <si>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</si>
  <si>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</si>
  <si>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</si>
  <si>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</si>
  <si>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</si>
  <si>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</si>
  <si>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</si>
  <si>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</si>
  <si>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</si>
  <si>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</si>
  <si>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Project/Program Manager</t>
  </si>
  <si>
    <t>PROVISIONAL POSITION CONTINUATIONS</t>
  </si>
  <si>
    <t>Career Pathways</t>
  </si>
  <si>
    <t>Academic Advisor</t>
  </si>
  <si>
    <t>Adult Education</t>
  </si>
  <si>
    <t>Project Coordinator</t>
  </si>
  <si>
    <t>Coordinator of Community Relations</t>
  </si>
  <si>
    <t>Counselor</t>
  </si>
  <si>
    <t>High School Relations</t>
  </si>
  <si>
    <t>Gear Up</t>
  </si>
  <si>
    <t>Clinical Instructor - 9 Month</t>
  </si>
  <si>
    <t>Clinical Instructor - 12 Month</t>
  </si>
  <si>
    <t>Instruction/Distance Learning</t>
  </si>
  <si>
    <t>Administrative Specialist I</t>
  </si>
  <si>
    <t>Administrative Specialist III</t>
  </si>
  <si>
    <t>100% Grant - Division of Higher Education (DHE)</t>
  </si>
  <si>
    <t>100% Federal - U.S. Department of Education (ED)</t>
  </si>
  <si>
    <t>Student Support Services (SSS)</t>
  </si>
  <si>
    <t>80% Federal - U.S. Department of Education (ED)/20% College Funds - Educational &amp; General (E&amp;G)</t>
  </si>
  <si>
    <t>56% Grant - Adult Basic Education (ABE)/4% Federal - Temporary Assistance for Needy Families (TANF)/40% Federal - Direct &amp; Equitable (D&amp;E)</t>
  </si>
  <si>
    <t>50% Grant - Arkansas Department of Career Education (ACE)/50% Collections - Dumas School District</t>
  </si>
  <si>
    <t>50% Grant - Adult Basic Education (ABE)/50% Federal - Temporary Assistance for Needy Families (TANF)</t>
  </si>
  <si>
    <t>63% Federal - Temporary Assistance for Needy Families (TANF)/37% Grant - Supplemental Nutrition Assistance Program Employment &amp; Training (SNAP E&amp;T)</t>
  </si>
  <si>
    <t>100% Grant - Adult Basic Education (ABE)</t>
  </si>
  <si>
    <t>100% Federal - U.S. Department of Education (ED)-Title III</t>
  </si>
  <si>
    <t>100% Grant - General Adult Education (GAE)</t>
  </si>
  <si>
    <t>Instruction</t>
  </si>
  <si>
    <t>2024-25 Fiscal Year</t>
  </si>
  <si>
    <t>Number of Positions Continued &amp; Approved for 2023-24</t>
  </si>
  <si>
    <t>Maximum Annual Salary 2024-25</t>
  </si>
  <si>
    <t>Source of Funding, Type of Funds (Federal, Grant(s), Gift(s), Collection(s), and/or College Funds) &amp; Percentage % 2024-25</t>
  </si>
  <si>
    <t>Position Assignment 2024-25</t>
  </si>
  <si>
    <t>Total Funding 2024-25</t>
  </si>
  <si>
    <t>Position Funding Dates 2024-25</t>
  </si>
  <si>
    <t>Changes for 2024-25</t>
  </si>
  <si>
    <t xml:space="preserve">ADHE ASSISTANT COMMISSIONER       </t>
  </si>
  <si>
    <t xml:space="preserve"># of </t>
  </si>
  <si>
    <t xml:space="preserve">Positions </t>
  </si>
  <si>
    <t>Approved for 2023-24</t>
  </si>
  <si>
    <t>Phillips Community College of the University of Arkansas - Act 66 of 2024 (HB1047)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</si>
</sst>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3" borderId="0"/>
  </cellStyleXfs>
  <cellXfs count="37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6" fillId="0" borderId="0" xfId="2" applyFont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3" xfId="2" applyBorder="1" applyAlignment="1">
      <alignment horizontal="left"/>
    </xf>
    <xf numFmtId="0" fontId="1" fillId="0" borderId="0" xfId="1" applyAlignment="1">
      <alignment horizontal="right"/>
    </xf>
    <xf numFmtId="0" fontId="1" fillId="0" borderId="3" xfId="2" applyBorder="1" applyAlignment="1">
      <alignment horizontal="left" wrapText="1"/>
    </xf>
    <xf numFmtId="0" fontId="1" fillId="0" borderId="6" xfId="2" applyBorder="1" applyAlignment="1">
      <alignment horizontal="left" wrapText="1"/>
    </xf>
    <xf numFmtId="0" fontId="1" fillId="0" borderId="6" xfId="2" applyBorder="1" applyAlignment="1">
      <alignment horizontal="left"/>
    </xf>
    <xf numFmtId="0" fontId="1" fillId="0" borderId="3" xfId="2" applyBorder="1" applyAlignment="1">
      <alignment horizontal="center"/>
    </xf>
    <xf numFmtId="0" fontId="1" fillId="0" borderId="6" xfId="2" applyBorder="1" applyAlignment="1">
      <alignment horizontal="center"/>
    </xf>
    <xf numFmtId="164" fontId="1" fillId="0" borderId="3" xfId="3" applyNumberFormat="1" applyFont="1" applyFill="1" applyBorder="1" applyAlignment="1">
      <alignment horizontal="center"/>
    </xf>
    <xf numFmtId="164" fontId="1" fillId="0" borderId="3" xfId="2" applyNumberForma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3" fillId="0" borderId="0" xfId="1" applyFont="1" applyAlignment="1">
      <alignment horizontal="center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4">
    <cellStyle name="Normal" xfId="0" builtinId="0"/>
    <cellStyle name="Normal 10 2" xfId="2" xr:uid="{00000000-0005-0000-0000-000001000000}"/>
    <cellStyle name="Normal 11" xfId="1" xr:uid="{00000000-0005-0000-0000-000002000000}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showGridLines="0" tabSelected="1" zoomScaleNormal="100" workbookViewId="0">
      <selection activeCell="B4" sqref="B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11" customWidth="1"/>
    <col min="6" max="6" width="42.7109375" style="1" customWidth="1"/>
    <col min="7" max="7" width="20.85546875" style="1" customWidth="1"/>
    <col min="8" max="8" width="24.42578125" style="1" customWidth="1"/>
    <col min="9" max="10" width="20.7109375" style="1" customWidth="1"/>
    <col min="11" max="16384" width="9.140625" style="1"/>
  </cols>
  <sheetData>
    <row r="1" spans="1:10" ht="18" x14ac:dyDescent="0.25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8" x14ac:dyDescent="0.25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34"/>
    </row>
    <row r="4" spans="1:10" ht="15.75" x14ac:dyDescent="0.25">
      <c r="A4" s="2" t="s">
        <v>0</v>
      </c>
      <c r="B4" s="15" t="s">
        <v>52</v>
      </c>
    </row>
    <row r="5" spans="1:10" ht="15.75" x14ac:dyDescent="0.25">
      <c r="A5" s="2"/>
      <c r="B5" s="6"/>
    </row>
    <row r="6" spans="1:10" ht="15.75" x14ac:dyDescent="0.25">
      <c r="A6" s="2"/>
      <c r="B6" s="1" t="s">
        <v>9</v>
      </c>
      <c r="C6" s="3">
        <v>40</v>
      </c>
      <c r="F6" s="16" t="s">
        <v>10</v>
      </c>
      <c r="G6" s="13"/>
    </row>
    <row r="7" spans="1:10" ht="15.75" x14ac:dyDescent="0.25">
      <c r="A7" s="2"/>
      <c r="B7" s="1" t="s">
        <v>41</v>
      </c>
      <c r="C7" s="3">
        <f>C37</f>
        <v>22</v>
      </c>
      <c r="D7" s="10" t="s">
        <v>12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5">
      <c r="C10" s="30" t="s">
        <v>49</v>
      </c>
      <c r="E10" s="35" t="s">
        <v>43</v>
      </c>
    </row>
    <row r="11" spans="1:10" ht="15.75" customHeight="1" x14ac:dyDescent="0.25">
      <c r="C11" s="28" t="s">
        <v>50</v>
      </c>
      <c r="D11" s="35" t="s">
        <v>42</v>
      </c>
      <c r="E11" s="35"/>
      <c r="H11" s="2"/>
    </row>
    <row r="12" spans="1:10" ht="15.75" customHeight="1" x14ac:dyDescent="0.2">
      <c r="A12" s="35" t="s">
        <v>1</v>
      </c>
      <c r="B12" s="35" t="s">
        <v>4</v>
      </c>
      <c r="C12" s="35" t="s">
        <v>51</v>
      </c>
      <c r="D12" s="35"/>
      <c r="E12" s="35"/>
      <c r="F12" s="35" t="s">
        <v>44</v>
      </c>
      <c r="G12" s="35" t="s">
        <v>45</v>
      </c>
      <c r="H12" s="35" t="s">
        <v>46</v>
      </c>
    </row>
    <row r="13" spans="1:10" ht="15.75" customHeight="1" x14ac:dyDescent="0.25">
      <c r="A13" s="36"/>
      <c r="B13" s="36"/>
      <c r="C13" s="36"/>
      <c r="D13" s="36"/>
      <c r="E13" s="36"/>
      <c r="F13" s="36"/>
      <c r="G13" s="36"/>
      <c r="H13" s="36"/>
      <c r="I13" s="36" t="s">
        <v>47</v>
      </c>
      <c r="J13" s="36"/>
    </row>
    <row r="14" spans="1:10" s="5" customFormat="1" ht="25.5" x14ac:dyDescent="0.2">
      <c r="A14" s="7">
        <v>1</v>
      </c>
      <c r="B14" s="19" t="s">
        <v>16</v>
      </c>
      <c r="C14" s="24">
        <v>1</v>
      </c>
      <c r="D14" s="8">
        <v>74790.365272956537</v>
      </c>
      <c r="E14" s="21" t="s">
        <v>29</v>
      </c>
      <c r="F14" s="21" t="s">
        <v>30</v>
      </c>
      <c r="G14" s="9"/>
      <c r="H14" s="9"/>
      <c r="I14" s="31"/>
      <c r="J14" s="32"/>
    </row>
    <row r="15" spans="1:10" x14ac:dyDescent="0.2">
      <c r="A15" s="7">
        <v>2</v>
      </c>
      <c r="B15" s="9" t="s">
        <v>13</v>
      </c>
      <c r="C15" s="24">
        <v>1</v>
      </c>
      <c r="D15" s="8">
        <v>98116.260057024687</v>
      </c>
      <c r="E15" s="21" t="s">
        <v>28</v>
      </c>
      <c r="F15" s="21" t="s">
        <v>15</v>
      </c>
      <c r="G15" s="9"/>
      <c r="H15" s="9"/>
      <c r="I15" s="31"/>
      <c r="J15" s="32"/>
    </row>
    <row r="16" spans="1:10" x14ac:dyDescent="0.2">
      <c r="A16" s="7">
        <v>3</v>
      </c>
      <c r="B16" s="19" t="s">
        <v>19</v>
      </c>
      <c r="C16" s="24">
        <v>1</v>
      </c>
      <c r="D16" s="8">
        <v>101864.32345364059</v>
      </c>
      <c r="E16" s="21" t="s">
        <v>28</v>
      </c>
      <c r="F16" s="21" t="s">
        <v>15</v>
      </c>
      <c r="G16" s="9"/>
      <c r="H16" s="9"/>
      <c r="I16" s="31"/>
      <c r="J16" s="32"/>
    </row>
    <row r="17" spans="1:10" x14ac:dyDescent="0.2">
      <c r="A17" s="7">
        <v>4</v>
      </c>
      <c r="B17" s="19" t="s">
        <v>20</v>
      </c>
      <c r="C17" s="24">
        <v>1</v>
      </c>
      <c r="D17" s="8">
        <v>123554.62055702532</v>
      </c>
      <c r="E17" s="21" t="s">
        <v>28</v>
      </c>
      <c r="F17" s="21" t="s">
        <v>15</v>
      </c>
      <c r="G17" s="9"/>
      <c r="H17" s="9"/>
      <c r="I17" s="31"/>
      <c r="J17" s="32"/>
    </row>
    <row r="18" spans="1:10" ht="38.25" x14ac:dyDescent="0.2">
      <c r="A18" s="7">
        <v>5</v>
      </c>
      <c r="B18" s="19" t="s">
        <v>3</v>
      </c>
      <c r="C18" s="24">
        <v>1</v>
      </c>
      <c r="D18" s="8">
        <v>88572.998778146284</v>
      </c>
      <c r="E18" s="21" t="s">
        <v>31</v>
      </c>
      <c r="F18" s="21" t="s">
        <v>21</v>
      </c>
      <c r="G18" s="9"/>
      <c r="H18" s="9"/>
      <c r="I18" s="31"/>
      <c r="J18" s="32"/>
    </row>
    <row r="19" spans="1:10" ht="25.5" x14ac:dyDescent="0.2">
      <c r="A19" s="7">
        <v>6</v>
      </c>
      <c r="B19" s="19" t="s">
        <v>2</v>
      </c>
      <c r="C19" s="24">
        <v>1</v>
      </c>
      <c r="D19" s="27">
        <v>115088.39228762691</v>
      </c>
      <c r="E19" s="21" t="s">
        <v>29</v>
      </c>
      <c r="F19" s="21" t="s">
        <v>22</v>
      </c>
      <c r="G19" s="9"/>
      <c r="H19" s="9"/>
      <c r="I19" s="31"/>
      <c r="J19" s="32"/>
    </row>
    <row r="20" spans="1:10" ht="25.5" x14ac:dyDescent="0.2">
      <c r="A20" s="7">
        <v>7</v>
      </c>
      <c r="B20" s="19" t="s">
        <v>18</v>
      </c>
      <c r="C20" s="24">
        <v>1</v>
      </c>
      <c r="D20" s="8">
        <v>92674.389924670846</v>
      </c>
      <c r="E20" s="21" t="s">
        <v>29</v>
      </c>
      <c r="F20" s="21" t="s">
        <v>22</v>
      </c>
      <c r="G20" s="9"/>
      <c r="H20" s="9"/>
      <c r="I20" s="31"/>
      <c r="J20" s="32"/>
    </row>
    <row r="21" spans="1:10" s="5" customFormat="1" ht="51" x14ac:dyDescent="0.2">
      <c r="A21" s="7">
        <v>8</v>
      </c>
      <c r="B21" s="19" t="s">
        <v>18</v>
      </c>
      <c r="C21" s="24">
        <v>1</v>
      </c>
      <c r="D21" s="8">
        <v>92674.389924670846</v>
      </c>
      <c r="E21" s="21" t="s">
        <v>32</v>
      </c>
      <c r="F21" s="19" t="s">
        <v>17</v>
      </c>
      <c r="G21" s="9"/>
      <c r="H21" s="9"/>
      <c r="I21" s="31"/>
      <c r="J21" s="32"/>
    </row>
    <row r="22" spans="1:10" ht="38.25" x14ac:dyDescent="0.2">
      <c r="A22" s="7">
        <v>9</v>
      </c>
      <c r="B22" s="19" t="s">
        <v>3</v>
      </c>
      <c r="C22" s="25">
        <v>1</v>
      </c>
      <c r="D22" s="8">
        <v>88572.998778146284</v>
      </c>
      <c r="E22" s="21" t="s">
        <v>33</v>
      </c>
      <c r="F22" s="22" t="s">
        <v>21</v>
      </c>
      <c r="G22" s="9"/>
      <c r="H22" s="9"/>
      <c r="I22" s="31"/>
      <c r="J22" s="32"/>
    </row>
    <row r="23" spans="1:10" ht="25.5" x14ac:dyDescent="0.2">
      <c r="A23" s="7">
        <v>10</v>
      </c>
      <c r="B23" s="19" t="s">
        <v>18</v>
      </c>
      <c r="C23" s="25">
        <v>1</v>
      </c>
      <c r="D23" s="8">
        <v>92674.389924670846</v>
      </c>
      <c r="E23" s="21" t="s">
        <v>29</v>
      </c>
      <c r="F23" s="22" t="s">
        <v>30</v>
      </c>
      <c r="G23" s="9"/>
      <c r="H23" s="9"/>
      <c r="I23" s="31"/>
      <c r="J23" s="32"/>
    </row>
    <row r="24" spans="1:10" ht="25.5" x14ac:dyDescent="0.2">
      <c r="A24" s="7">
        <v>11</v>
      </c>
      <c r="B24" s="19" t="s">
        <v>2</v>
      </c>
      <c r="C24" s="25">
        <v>1</v>
      </c>
      <c r="D24" s="26">
        <v>115088.39228762691</v>
      </c>
      <c r="E24" s="21" t="s">
        <v>29</v>
      </c>
      <c r="F24" s="21" t="s">
        <v>30</v>
      </c>
      <c r="G24" s="9"/>
      <c r="H24" s="9"/>
      <c r="I24" s="31"/>
      <c r="J24" s="32"/>
    </row>
    <row r="25" spans="1:10" ht="38.25" x14ac:dyDescent="0.2">
      <c r="A25" s="7">
        <v>12</v>
      </c>
      <c r="B25" s="19" t="s">
        <v>23</v>
      </c>
      <c r="C25" s="25">
        <v>1</v>
      </c>
      <c r="D25" s="8">
        <v>77149.227205484145</v>
      </c>
      <c r="E25" s="21" t="s">
        <v>34</v>
      </c>
      <c r="F25" s="19" t="s">
        <v>17</v>
      </c>
      <c r="G25" s="9"/>
      <c r="H25" s="9"/>
      <c r="I25" s="31"/>
      <c r="J25" s="32"/>
    </row>
    <row r="26" spans="1:10" ht="51" x14ac:dyDescent="0.2">
      <c r="A26" s="7">
        <v>13</v>
      </c>
      <c r="B26" s="19" t="s">
        <v>3</v>
      </c>
      <c r="C26" s="25">
        <v>1</v>
      </c>
      <c r="D26" s="27">
        <v>88572.998778146284</v>
      </c>
      <c r="E26" s="21" t="s">
        <v>35</v>
      </c>
      <c r="F26" s="19" t="s">
        <v>17</v>
      </c>
      <c r="G26" s="9"/>
      <c r="H26" s="9"/>
      <c r="I26" s="31"/>
      <c r="J26" s="32"/>
    </row>
    <row r="27" spans="1:10" x14ac:dyDescent="0.2">
      <c r="A27" s="7">
        <v>14</v>
      </c>
      <c r="B27" s="23" t="s">
        <v>24</v>
      </c>
      <c r="C27" s="25">
        <v>1</v>
      </c>
      <c r="D27" s="8">
        <v>96530.955303171097</v>
      </c>
      <c r="E27" s="21" t="s">
        <v>36</v>
      </c>
      <c r="F27" s="23" t="s">
        <v>17</v>
      </c>
      <c r="G27" s="9"/>
      <c r="H27" s="9"/>
      <c r="I27" s="31"/>
      <c r="J27" s="32"/>
    </row>
    <row r="28" spans="1:10" ht="25.5" x14ac:dyDescent="0.2">
      <c r="A28" s="7">
        <v>15</v>
      </c>
      <c r="B28" s="19" t="s">
        <v>24</v>
      </c>
      <c r="C28" s="25">
        <v>1</v>
      </c>
      <c r="D28" s="27">
        <v>96530.955303171097</v>
      </c>
      <c r="E28" s="21" t="s">
        <v>29</v>
      </c>
      <c r="F28" s="19" t="s">
        <v>30</v>
      </c>
      <c r="G28" s="9"/>
      <c r="H28" s="9"/>
      <c r="I28" s="31"/>
      <c r="J28" s="32"/>
    </row>
    <row r="29" spans="1:10" ht="25.5" x14ac:dyDescent="0.2">
      <c r="A29" s="7">
        <v>16</v>
      </c>
      <c r="B29" s="19" t="s">
        <v>18</v>
      </c>
      <c r="C29" s="25">
        <v>1</v>
      </c>
      <c r="D29" s="27">
        <v>92674.389924670846</v>
      </c>
      <c r="E29" s="21" t="s">
        <v>37</v>
      </c>
      <c r="F29" s="23" t="s">
        <v>25</v>
      </c>
      <c r="G29" s="9"/>
      <c r="H29" s="9"/>
      <c r="I29" s="31"/>
      <c r="J29" s="32"/>
    </row>
    <row r="30" spans="1:10" ht="25.5" x14ac:dyDescent="0.2">
      <c r="A30" s="7">
        <v>17</v>
      </c>
      <c r="B30" s="19" t="s">
        <v>18</v>
      </c>
      <c r="C30" s="25">
        <v>1</v>
      </c>
      <c r="D30" s="27">
        <v>92674.389924670846</v>
      </c>
      <c r="E30" s="21" t="s">
        <v>29</v>
      </c>
      <c r="F30" s="19" t="s">
        <v>22</v>
      </c>
      <c r="G30" s="9"/>
      <c r="H30" s="9"/>
      <c r="I30" s="31"/>
      <c r="J30" s="32"/>
    </row>
    <row r="31" spans="1:10" ht="25.5" x14ac:dyDescent="0.2">
      <c r="A31" s="7">
        <v>18</v>
      </c>
      <c r="B31" s="19" t="s">
        <v>26</v>
      </c>
      <c r="C31" s="25">
        <v>1</v>
      </c>
      <c r="D31" s="27">
        <v>45806.304100000008</v>
      </c>
      <c r="E31" s="21" t="s">
        <v>29</v>
      </c>
      <c r="F31" s="19" t="s">
        <v>30</v>
      </c>
      <c r="G31" s="9"/>
      <c r="H31" s="9"/>
      <c r="I31" s="31"/>
      <c r="J31" s="32"/>
    </row>
    <row r="32" spans="1:10" ht="25.5" x14ac:dyDescent="0.2">
      <c r="A32" s="7">
        <v>19</v>
      </c>
      <c r="B32" s="19" t="s">
        <v>27</v>
      </c>
      <c r="C32" s="24">
        <v>1</v>
      </c>
      <c r="D32" s="27">
        <v>57960.5625</v>
      </c>
      <c r="E32" s="21" t="s">
        <v>29</v>
      </c>
      <c r="F32" s="23" t="s">
        <v>22</v>
      </c>
      <c r="G32" s="9"/>
      <c r="H32" s="9"/>
      <c r="I32" s="31"/>
      <c r="J32" s="32"/>
    </row>
    <row r="33" spans="1:10" x14ac:dyDescent="0.2">
      <c r="A33" s="7">
        <v>20</v>
      </c>
      <c r="B33" s="19" t="s">
        <v>27</v>
      </c>
      <c r="C33" s="24">
        <v>1</v>
      </c>
      <c r="D33" s="27">
        <v>57960.5625</v>
      </c>
      <c r="E33" s="21" t="s">
        <v>38</v>
      </c>
      <c r="F33" s="19" t="s">
        <v>17</v>
      </c>
      <c r="G33" s="9"/>
      <c r="H33" s="9"/>
      <c r="I33" s="31"/>
      <c r="J33" s="32"/>
    </row>
    <row r="34" spans="1:10" ht="25.5" x14ac:dyDescent="0.2">
      <c r="A34" s="7">
        <v>21</v>
      </c>
      <c r="B34" s="19" t="s">
        <v>13</v>
      </c>
      <c r="C34" s="24">
        <v>2</v>
      </c>
      <c r="D34" s="27">
        <v>98116.260057024687</v>
      </c>
      <c r="E34" s="29" t="s">
        <v>29</v>
      </c>
      <c r="F34" s="19" t="s">
        <v>39</v>
      </c>
      <c r="G34" s="9"/>
      <c r="H34" s="9"/>
      <c r="I34" s="31"/>
      <c r="J34" s="32"/>
    </row>
    <row r="37" spans="1:10" ht="13.5" thickBot="1" x14ac:dyDescent="0.25">
      <c r="C37" s="12">
        <f>SUM(C14:C36)</f>
        <v>22</v>
      </c>
    </row>
    <row r="38" spans="1:10" ht="13.5" thickTop="1" x14ac:dyDescent="0.2">
      <c r="E38" s="1"/>
    </row>
    <row r="39" spans="1:10" x14ac:dyDescent="0.2">
      <c r="E39" s="1" t="s">
        <v>11</v>
      </c>
    </row>
    <row r="40" spans="1:10" x14ac:dyDescent="0.2">
      <c r="E40" s="1"/>
    </row>
    <row r="41" spans="1:10" x14ac:dyDescent="0.2">
      <c r="B41" s="1" t="s">
        <v>5</v>
      </c>
      <c r="C41" s="20" t="s">
        <v>6</v>
      </c>
      <c r="E41" s="1"/>
      <c r="F41" s="1" t="s">
        <v>8</v>
      </c>
      <c r="G41" s="20" t="s">
        <v>6</v>
      </c>
    </row>
    <row r="42" spans="1:10" x14ac:dyDescent="0.2">
      <c r="E42" s="1"/>
    </row>
    <row r="43" spans="1:10" x14ac:dyDescent="0.2">
      <c r="B43" s="17"/>
      <c r="C43" s="18"/>
      <c r="E43" s="1"/>
      <c r="F43" s="17"/>
      <c r="G43" s="18"/>
    </row>
    <row r="44" spans="1:10" x14ac:dyDescent="0.2">
      <c r="E44" s="1"/>
    </row>
    <row r="45" spans="1:10" x14ac:dyDescent="0.2">
      <c r="E45" s="1"/>
    </row>
    <row r="46" spans="1:10" x14ac:dyDescent="0.2">
      <c r="E46" s="1"/>
    </row>
    <row r="47" spans="1:10" x14ac:dyDescent="0.2">
      <c r="B47" s="1" t="s">
        <v>7</v>
      </c>
      <c r="C47" s="20" t="s">
        <v>6</v>
      </c>
      <c r="E47" s="1"/>
      <c r="F47" s="1" t="s">
        <v>48</v>
      </c>
      <c r="G47" s="20" t="s">
        <v>6</v>
      </c>
    </row>
    <row r="48" spans="1:10" x14ac:dyDescent="0.2">
      <c r="E48" s="1"/>
    </row>
    <row r="49" spans="2:7" x14ac:dyDescent="0.2">
      <c r="B49" s="4"/>
      <c r="C49" s="14"/>
      <c r="E49" s="1"/>
      <c r="F49" s="4"/>
      <c r="G49" s="14"/>
    </row>
  </sheetData>
  <autoFilter ref="A13:J13" xr:uid="{00000000-0001-0000-0000-000000000000}">
    <filterColumn colId="8" showButton="0"/>
  </autoFilter>
  <mergeCells count="32">
    <mergeCell ref="I19:J19"/>
    <mergeCell ref="I20:J20"/>
    <mergeCell ref="I21:J21"/>
    <mergeCell ref="I14:J14"/>
    <mergeCell ref="I15:J15"/>
    <mergeCell ref="I16:J16"/>
    <mergeCell ref="I17:J17"/>
    <mergeCell ref="I18:J18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33:J33"/>
    <mergeCell ref="I34:J34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E16513-A3A5-41C4-A4F6-8E6684B8B3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84186D8-020E-4626-BB69-CFE2603EE0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93132F-3946-4783-9EB7-1DBBABCE2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PCCUA</vt:lpstr>
      <vt:lpstr>PCCUA!Print_Area</vt:lpstr>
      <vt:lpstr>PCCUA!Print_Titles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2018-05-02T18:32:42Z</cp:lastPrinted>
  <dcterms:created xsi:type="dcterms:W3CDTF">2014-04-17T21:00:28Z</dcterms:created>
  <dcterms:modified xsi:type="dcterms:W3CDTF">2024-04-30T13:58:55Z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